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R:\2024\SIF 2024\TSJ - Anual trimestre 2024\"/>
    </mc:Choice>
  </mc:AlternateContent>
  <xr:revisionPtr revIDLastSave="0" documentId="13_ncr:1_{CB3DB13A-F01B-4534-BBE0-56BE4B1ED327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20" yWindow="-120" windowWidth="29040" windowHeight="15525" xr2:uid="{00000000-000D-0000-FFFF-FFFF00000000}"/>
  </bookViews>
  <sheets>
    <sheet name="ESF" sheetId="1" r:id="rId1"/>
  </sheets>
  <definedNames>
    <definedName name="ANEXO">#REF!</definedName>
    <definedName name="_xlnm.Print_Area" localSheetId="0">ESF!$B$2:$H$61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 l="1"/>
  <c r="H45" i="1" l="1"/>
  <c r="G45" i="1"/>
  <c r="H38" i="1"/>
  <c r="G38" i="1"/>
  <c r="H33" i="1"/>
  <c r="G33" i="1"/>
  <c r="D30" i="1"/>
  <c r="C30" i="1"/>
  <c r="H27" i="1"/>
  <c r="G27" i="1"/>
  <c r="H17" i="1"/>
  <c r="G17" i="1"/>
  <c r="D16" i="1"/>
  <c r="C16" i="1"/>
  <c r="H29" i="1" l="1"/>
  <c r="C32" i="1"/>
  <c r="D32" i="1"/>
  <c r="H49" i="1"/>
  <c r="G29" i="1"/>
  <c r="G49" i="1"/>
  <c r="G51" i="1" l="1"/>
  <c r="H51" i="1"/>
</calcChain>
</file>

<file path=xl/sharedStrings.xml><?xml version="1.0" encoding="utf-8"?>
<sst xmlns="http://schemas.openxmlformats.org/spreadsheetml/2006/main" count="67" uniqueCount="65">
  <si>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</si>
  <si>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</si>
  <si>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</si>
  <si>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</si>
  <si>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</si>
  <si>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</si>
  <si>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</si>
  <si>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</si>
  <si>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</si>
  <si>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</si>
  <si>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</si>
  <si>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</si>
  <si>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</si>
  <si>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</si>
  <si>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</si>
  <si>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</si>
  <si>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</si>
  <si>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</si>
  <si>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</si>
  <si>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</si>
  <si>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</si>
  <si>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</si>
  <si>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</si>
  <si>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</si>
  <si>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</si>
  <si>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</si>
  <si>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</si>
  <si>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</si>
  <si>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</si>
  <si>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</si>
  <si>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</si>
  <si>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</si>
  <si>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</si>
  <si>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</si>
  <si>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</si>
  <si>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</si>
  <si>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</si>
  <si>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</si>
  <si>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</si>
  <si>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</si>
  <si>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</si>
  <si>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</si>
  <si>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</si>
  <si>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</si>
  <si>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</si>
  <si>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</si>
  <si>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</si>
  <si>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</si>
  <si>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</si>
  <si>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</si>
  <si>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</si>
  <si>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</si>
  <si>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</si>
  <si>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</si>
  <si>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</si>
  <si>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</si>
  <si>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</si>
  <si>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</si>
  <si>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</si>
  <si>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</si>
  <si>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>2023</t>
  </si>
  <si>
    <t>“Bajo protesta de decir verdad declaramos que los Estados Financieros y sus notas, son razonablemente correctos y son responsabilidad del emisor.”</t>
  </si>
  <si>
    <t>2024</t>
  </si>
  <si>
    <t>PODER JUDICIAL DEL ESTADO DE CHIHUAHUA</t>
  </si>
  <si>
    <t>Al 31 de diciembre de 2024 y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</si>
</sst>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0" borderId="0" xfId="0" applyFont="1" applyProtection="1">
      <protection locked="0"/>
    </xf>
    <xf numFmtId="0" fontId="5" fillId="0" borderId="1" xfId="0" applyFont="1" applyBorder="1" applyAlignment="1">
      <alignment horizontal="justify" vertical="center" wrapText="1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justify" vertical="center" wrapText="1"/>
    </xf>
    <xf numFmtId="4" fontId="3" fillId="0" borderId="0" xfId="0" applyNumberFormat="1" applyFont="1" applyAlignment="1">
      <alignment horizontal="right" vertical="center"/>
    </xf>
    <xf numFmtId="4" fontId="11" fillId="0" borderId="0" xfId="0" applyNumberFormat="1" applyFont="1" applyAlignment="1" applyProtection="1">
      <alignment horizontal="right" vertical="center"/>
      <protection locked="0"/>
    </xf>
    <xf numFmtId="4" fontId="3" fillId="0" borderId="0" xfId="0" applyNumberFormat="1" applyFont="1" applyAlignment="1">
      <alignment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6" fillId="0" borderId="3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 applyProtection="1">
      <alignment horizontal="right" vertical="center"/>
      <protection locked="0"/>
    </xf>
    <xf numFmtId="43" fontId="3" fillId="0" borderId="0" xfId="1" applyFont="1" applyAlignment="1">
      <alignment vertical="center"/>
    </xf>
    <xf numFmtId="4" fontId="3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83342</xdr:colOff>
      <xdr:row>56</xdr:row>
      <xdr:rowOff>95248</xdr:rowOff>
    </xdr:from>
    <xdr:to>
      <xdr:col>2</xdr:col>
      <xdr:colOff>830621</xdr:colOff>
      <xdr:row>60</xdr:row>
      <xdr:rowOff>142872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FA26F91-CA09-4678-A40A-959DAF13A95A}"/>
            </a:ext>
          </a:extLst>
        </xdr:cNvPr>
        <xdr:cNvSpPr txBox="1"/>
      </xdr:nvSpPr>
      <xdr:spPr>
        <a:xfrm>
          <a:off x="261936" y="12501561"/>
          <a:ext cx="3295216" cy="809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/>
            <a:t>_______________________________________</a:t>
          </a:r>
        </a:p>
        <a:p>
          <a:pPr algn="ctr"/>
          <a:r>
            <a:rPr lang="es-MX" sz="1100"/>
            <a:t>REVISÓ:</a:t>
          </a:r>
        </a:p>
        <a:p>
          <a:pPr algn="ctr"/>
          <a:r>
            <a:rPr lang="es-MX" sz="1100"/>
            <a:t>C.P.</a:t>
          </a:r>
          <a:r>
            <a:rPr lang="es-MX" sz="1100" baseline="0"/>
            <a:t> BLANCA ESTHELA CARRASCO BENCOMO</a:t>
          </a:r>
        </a:p>
        <a:p>
          <a:pPr algn="ctr"/>
          <a:r>
            <a:rPr lang="es-MX" sz="1100" baseline="0"/>
            <a:t>DIRECTORA DE PROGRAMACIÓN Y PRESUPUESTO.</a:t>
          </a:r>
          <a:endParaRPr lang="es-MX" sz="1100"/>
        </a:p>
      </xdr:txBody>
    </xdr:sp>
    <xdr:clientData/>
  </xdr:twoCellAnchor>
  <xdr:twoCellAnchor>
    <xdr:from>
      <xdr:col>5</xdr:col>
      <xdr:colOff>38100</xdr:colOff>
      <xdr:row>56</xdr:row>
      <xdr:rowOff>104773</xdr:rowOff>
    </xdr:from>
    <xdr:to>
      <xdr:col>6</xdr:col>
      <xdr:colOff>985404</xdr:colOff>
      <xdr:row>60</xdr:row>
      <xdr:rowOff>152397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B3D3881-3F24-4FB0-872F-CFCB409ED178}"/>
            </a:ext>
          </a:extLst>
        </xdr:cNvPr>
        <xdr:cNvSpPr txBox="1"/>
      </xdr:nvSpPr>
      <xdr:spPr>
        <a:xfrm>
          <a:off x="5717381" y="12511086"/>
          <a:ext cx="3292836" cy="809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/>
            <a:t>_______________________________________</a:t>
          </a:r>
        </a:p>
        <a:p>
          <a:pPr algn="ctr"/>
          <a:r>
            <a:rPr lang="es-MX" sz="1100"/>
            <a:t>ELABORÓ:</a:t>
          </a:r>
        </a:p>
        <a:p>
          <a:pPr algn="ctr"/>
          <a:r>
            <a:rPr lang="es-MX" sz="1100"/>
            <a:t>C.P. </a:t>
          </a:r>
          <a:r>
            <a:rPr lang="es-MX" sz="1100" baseline="0"/>
            <a:t>SOCORRO GABRIELA ORTEGA</a:t>
          </a:r>
        </a:p>
        <a:p>
          <a:pPr algn="ctr"/>
          <a:r>
            <a:rPr lang="es-MX" sz="1100" baseline="0"/>
            <a:t>JEFA DEL DEPARTAMENTO DE CONTABILIDAD.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M69"/>
  <sheetViews>
    <sheetView tabSelected="1" view="pageBreakPreview" topLeftCell="A46" zoomScale="80" zoomScaleNormal="80" zoomScaleSheetLayoutView="80" workbookViewId="0">
      <selection activeCell="F73" sqref="F73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3" width="19.28515625" style="18" bestFit="1" customWidth="1"/>
    <col min="4" max="4" width="19" style="18" customWidth="1"/>
    <col min="5" max="5" width="7.85546875" style="1" customWidth="1"/>
    <col min="6" max="6" width="35.140625" style="1" customWidth="1"/>
    <col min="7" max="7" width="19.28515625" style="18" bestFit="1" customWidth="1"/>
    <col min="8" max="8" width="19.7109375" style="18" customWidth="1"/>
    <col min="9" max="9" width="16.28515625" style="1" bestFit="1" customWidth="1"/>
    <col min="10" max="10" width="17.85546875" style="1" bestFit="1" customWidth="1"/>
    <col min="11" max="11" width="13.5703125" style="1" bestFit="1" customWidth="1"/>
    <col min="12" max="12" width="16.28515625" style="1" bestFit="1" customWidth="1"/>
    <col min="13" max="16384" width="11.5703125" style="1"/>
  </cols>
  <sheetData>
    <row r="1" spans="2:10" ht="16.899999999999999" customHeight="1" thickBot="1" x14ac:dyDescent="0.3"/>
    <row r="2" spans="2:10" ht="16.899999999999999" customHeight="1" x14ac:dyDescent="0.25">
      <c r="B2" s="73" t="s">
        <v>63</v>
      </c>
      <c r="C2" s="74"/>
      <c r="D2" s="74"/>
      <c r="E2" s="74"/>
      <c r="F2" s="74"/>
      <c r="G2" s="74"/>
      <c r="H2" s="75"/>
    </row>
    <row r="3" spans="2:10" x14ac:dyDescent="0.25">
      <c r="B3" s="76" t="s">
        <v>0</v>
      </c>
      <c r="C3" s="77"/>
      <c r="D3" s="77"/>
      <c r="E3" s="77"/>
      <c r="F3" s="77"/>
      <c r="G3" s="77"/>
      <c r="H3" s="78"/>
    </row>
    <row r="4" spans="2:10" ht="15.75" thickBot="1" x14ac:dyDescent="0.3">
      <c r="B4" s="79" t="s">
        <v>64</v>
      </c>
      <c r="C4" s="80"/>
      <c r="D4" s="80"/>
      <c r="E4" s="80"/>
      <c r="F4" s="80"/>
      <c r="G4" s="80"/>
      <c r="H4" s="81"/>
    </row>
    <row r="5" spans="2:10" x14ac:dyDescent="0.25">
      <c r="B5" s="50" t="s">
        <v>1</v>
      </c>
      <c r="C5" s="51" t="s">
        <v>62</v>
      </c>
      <c r="D5" s="51" t="s">
        <v>60</v>
      </c>
      <c r="E5" s="52"/>
      <c r="F5" s="52" t="s">
        <v>2</v>
      </c>
      <c r="G5" s="51" t="s">
        <v>62</v>
      </c>
      <c r="H5" s="57" t="s">
        <v>60</v>
      </c>
    </row>
    <row r="6" spans="2:10" x14ac:dyDescent="0.25">
      <c r="B6" s="64"/>
      <c r="C6" s="65"/>
      <c r="D6" s="65"/>
      <c r="E6" s="3"/>
      <c r="F6" s="65"/>
      <c r="G6" s="65"/>
      <c r="H6" s="82"/>
    </row>
    <row r="7" spans="2:10" x14ac:dyDescent="0.25">
      <c r="B7" s="4" t="s">
        <v>3</v>
      </c>
      <c r="C7" s="40"/>
      <c r="D7" s="40"/>
      <c r="E7" s="3"/>
      <c r="F7" s="5" t="s">
        <v>4</v>
      </c>
      <c r="G7" s="19"/>
      <c r="H7" s="20"/>
      <c r="J7" s="55"/>
    </row>
    <row r="8" spans="2:10" x14ac:dyDescent="0.25">
      <c r="B8" s="6" t="s">
        <v>5</v>
      </c>
      <c r="C8" s="21">
        <v>559781708.27999997</v>
      </c>
      <c r="D8" s="21">
        <v>677073407.5</v>
      </c>
      <c r="E8" s="3"/>
      <c r="F8" s="7" t="s">
        <v>6</v>
      </c>
      <c r="G8" s="21">
        <f>240165501.48-1.14</f>
        <v>240165500.34</v>
      </c>
      <c r="H8" s="22">
        <f>253411532.19+0.19</f>
        <v>253411532.38</v>
      </c>
      <c r="I8" s="55"/>
      <c r="J8" s="55"/>
    </row>
    <row r="9" spans="2:10" ht="23.45" customHeight="1" x14ac:dyDescent="0.25">
      <c r="B9" s="17" t="s">
        <v>7</v>
      </c>
      <c r="C9" s="41">
        <v>8206958.3600000003</v>
      </c>
      <c r="D9" s="41">
        <v>8485625.4700000007</v>
      </c>
      <c r="E9" s="58"/>
      <c r="F9" s="59" t="s">
        <v>8</v>
      </c>
      <c r="G9" s="60">
        <v>0</v>
      </c>
      <c r="H9" s="23">
        <v>0</v>
      </c>
      <c r="J9" s="55"/>
    </row>
    <row r="10" spans="2:10" ht="24" x14ac:dyDescent="0.25">
      <c r="B10" s="6" t="s">
        <v>9</v>
      </c>
      <c r="C10" s="21">
        <v>621.30999999999995</v>
      </c>
      <c r="D10" s="21">
        <v>621.15</v>
      </c>
      <c r="E10" s="3"/>
      <c r="F10" s="7" t="s">
        <v>10</v>
      </c>
      <c r="G10" s="24">
        <v>0</v>
      </c>
      <c r="H10" s="25">
        <v>0</v>
      </c>
      <c r="J10" s="55"/>
    </row>
    <row r="11" spans="2:10" x14ac:dyDescent="0.25">
      <c r="B11" s="6" t="s">
        <v>11</v>
      </c>
      <c r="C11" s="21">
        <v>0</v>
      </c>
      <c r="D11" s="21">
        <v>0</v>
      </c>
      <c r="E11" s="3"/>
      <c r="F11" s="7" t="s">
        <v>12</v>
      </c>
      <c r="G11" s="24">
        <v>0</v>
      </c>
      <c r="H11" s="25">
        <v>0</v>
      </c>
    </row>
    <row r="12" spans="2:10" x14ac:dyDescent="0.25">
      <c r="B12" s="6" t="s">
        <v>13</v>
      </c>
      <c r="C12" s="21">
        <v>62199770.109999999</v>
      </c>
      <c r="D12" s="21">
        <v>37027400.840000004</v>
      </c>
      <c r="E12" s="3"/>
      <c r="F12" s="7" t="s">
        <v>14</v>
      </c>
      <c r="G12" s="24">
        <v>0</v>
      </c>
      <c r="H12" s="25">
        <v>0</v>
      </c>
    </row>
    <row r="13" spans="2:10" ht="24" x14ac:dyDescent="0.25">
      <c r="B13" s="6" t="s">
        <v>15</v>
      </c>
      <c r="C13" s="21">
        <v>0</v>
      </c>
      <c r="D13" s="21">
        <v>0</v>
      </c>
      <c r="E13" s="3"/>
      <c r="F13" s="7" t="s">
        <v>16</v>
      </c>
      <c r="G13" s="24">
        <v>0</v>
      </c>
      <c r="H13" s="25">
        <v>0</v>
      </c>
    </row>
    <row r="14" spans="2:10" x14ac:dyDescent="0.25">
      <c r="B14" s="6" t="s">
        <v>17</v>
      </c>
      <c r="C14" s="21">
        <v>0</v>
      </c>
      <c r="D14" s="21">
        <v>0</v>
      </c>
      <c r="E14" s="3"/>
      <c r="F14" s="7" t="s">
        <v>18</v>
      </c>
      <c r="G14" s="24">
        <v>0</v>
      </c>
      <c r="H14" s="25">
        <v>0</v>
      </c>
    </row>
    <row r="15" spans="2:10" x14ac:dyDescent="0.25">
      <c r="B15" s="6"/>
      <c r="C15" s="42"/>
      <c r="D15" s="42"/>
      <c r="E15" s="2"/>
      <c r="F15" s="7" t="s">
        <v>19</v>
      </c>
      <c r="G15" s="24">
        <v>0</v>
      </c>
      <c r="H15" s="25">
        <v>0</v>
      </c>
    </row>
    <row r="16" spans="2:10" x14ac:dyDescent="0.25">
      <c r="B16" s="8" t="s">
        <v>20</v>
      </c>
      <c r="C16" s="28">
        <f>SUM(C8:C14)</f>
        <v>630189058.05999994</v>
      </c>
      <c r="D16" s="28">
        <f>SUM(D8:D14)</f>
        <v>722587054.96000004</v>
      </c>
      <c r="E16" s="3"/>
      <c r="F16" s="7"/>
      <c r="G16" s="26"/>
      <c r="H16" s="27"/>
    </row>
    <row r="17" spans="2:13" x14ac:dyDescent="0.25">
      <c r="B17" s="8"/>
      <c r="C17" s="26"/>
      <c r="D17" s="26"/>
      <c r="E17" s="3"/>
      <c r="F17" s="9" t="s">
        <v>21</v>
      </c>
      <c r="G17" s="28">
        <f>SUM(G8:G15)</f>
        <v>240165500.34</v>
      </c>
      <c r="H17" s="29">
        <f>SUM(H8:H15)</f>
        <v>253411532.38</v>
      </c>
      <c r="J17" s="55"/>
      <c r="K17" s="55"/>
      <c r="L17" s="55"/>
      <c r="M17" s="63"/>
    </row>
    <row r="18" spans="2:13" ht="16.899999999999999" customHeight="1" x14ac:dyDescent="0.25">
      <c r="B18" s="10" t="s">
        <v>22</v>
      </c>
      <c r="C18" s="32"/>
      <c r="D18" s="32"/>
      <c r="E18" s="2"/>
      <c r="F18" s="9"/>
      <c r="G18" s="30"/>
      <c r="H18" s="31"/>
      <c r="L18" s="62"/>
    </row>
    <row r="19" spans="2:13" ht="16.899999999999999" customHeight="1" x14ac:dyDescent="0.25">
      <c r="B19" s="6" t="s">
        <v>23</v>
      </c>
      <c r="C19" s="24">
        <v>0</v>
      </c>
      <c r="D19" s="24">
        <v>0</v>
      </c>
      <c r="E19" s="3"/>
      <c r="F19" s="5" t="s">
        <v>24</v>
      </c>
      <c r="G19" s="32"/>
      <c r="H19" s="33"/>
    </row>
    <row r="20" spans="2:13" ht="24" x14ac:dyDescent="0.25">
      <c r="B20" s="6" t="s">
        <v>25</v>
      </c>
      <c r="C20" s="21">
        <v>0</v>
      </c>
      <c r="D20" s="21">
        <v>0</v>
      </c>
      <c r="E20" s="3"/>
      <c r="F20" s="7" t="s">
        <v>26</v>
      </c>
      <c r="G20" s="24">
        <v>0</v>
      </c>
      <c r="H20" s="25">
        <v>0</v>
      </c>
    </row>
    <row r="21" spans="2:13" ht="24" x14ac:dyDescent="0.25">
      <c r="B21" s="6" t="s">
        <v>27</v>
      </c>
      <c r="C21" s="21">
        <v>464236321.83999997</v>
      </c>
      <c r="D21" s="21">
        <v>346818421.29000002</v>
      </c>
      <c r="E21" s="3"/>
      <c r="F21" s="7" t="s">
        <v>28</v>
      </c>
      <c r="G21" s="24">
        <v>0</v>
      </c>
      <c r="H21" s="25">
        <v>0</v>
      </c>
    </row>
    <row r="22" spans="2:13" x14ac:dyDescent="0.25">
      <c r="B22" s="6" t="s">
        <v>29</v>
      </c>
      <c r="C22" s="21">
        <v>660444960.60000002</v>
      </c>
      <c r="D22" s="21">
        <v>632609277.62</v>
      </c>
      <c r="E22" s="3"/>
      <c r="F22" s="7" t="s">
        <v>30</v>
      </c>
      <c r="G22" s="24">
        <v>0</v>
      </c>
      <c r="H22" s="25">
        <v>0</v>
      </c>
    </row>
    <row r="23" spans="2:13" x14ac:dyDescent="0.25">
      <c r="B23" s="6" t="s">
        <v>31</v>
      </c>
      <c r="C23" s="21">
        <v>19847282.140000001</v>
      </c>
      <c r="D23" s="21">
        <v>19570468.539999999</v>
      </c>
      <c r="E23" s="3"/>
      <c r="F23" s="7" t="s">
        <v>32</v>
      </c>
      <c r="G23" s="21">
        <v>0</v>
      </c>
      <c r="H23" s="22">
        <v>0</v>
      </c>
    </row>
    <row r="24" spans="2:13" ht="24" x14ac:dyDescent="0.25">
      <c r="B24" s="6" t="s">
        <v>33</v>
      </c>
      <c r="C24" s="21">
        <v>-455225501.19999999</v>
      </c>
      <c r="D24" s="21">
        <v>-343347824.19999999</v>
      </c>
      <c r="E24" s="3"/>
      <c r="F24" s="7" t="s">
        <v>34</v>
      </c>
      <c r="G24" s="24">
        <v>0</v>
      </c>
      <c r="H24" s="25">
        <v>0</v>
      </c>
    </row>
    <row r="25" spans="2:13" x14ac:dyDescent="0.25">
      <c r="B25" s="6" t="s">
        <v>35</v>
      </c>
      <c r="C25" s="24">
        <v>1100493345.49</v>
      </c>
      <c r="D25" s="24">
        <v>0</v>
      </c>
      <c r="E25" s="3"/>
      <c r="F25" s="7" t="s">
        <v>36</v>
      </c>
      <c r="G25" s="24">
        <v>1100493345.49</v>
      </c>
      <c r="H25" s="25">
        <v>0</v>
      </c>
    </row>
    <row r="26" spans="2:13" ht="24" x14ac:dyDescent="0.25">
      <c r="B26" s="6" t="s">
        <v>37</v>
      </c>
      <c r="C26" s="24">
        <v>0</v>
      </c>
      <c r="D26" s="24">
        <v>0</v>
      </c>
      <c r="E26" s="3"/>
      <c r="F26" s="7"/>
      <c r="G26" s="26"/>
      <c r="H26" s="27"/>
    </row>
    <row r="27" spans="2:13" x14ac:dyDescent="0.25">
      <c r="B27" s="6"/>
      <c r="C27" s="26"/>
      <c r="D27" s="26"/>
      <c r="E27" s="3"/>
      <c r="F27" s="9" t="s">
        <v>38</v>
      </c>
      <c r="G27" s="28">
        <f>SUM(G20:G25)</f>
        <v>1100493345.49</v>
      </c>
      <c r="H27" s="29">
        <f>SUM(H20:H25)</f>
        <v>0</v>
      </c>
    </row>
    <row r="28" spans="2:13" x14ac:dyDescent="0.25">
      <c r="B28" s="6" t="s">
        <v>39</v>
      </c>
      <c r="C28" s="21">
        <v>0</v>
      </c>
      <c r="D28" s="24">
        <v>0</v>
      </c>
      <c r="E28" s="3"/>
      <c r="F28" s="9"/>
      <c r="G28" s="30"/>
      <c r="H28" s="31"/>
    </row>
    <row r="29" spans="2:13" x14ac:dyDescent="0.25">
      <c r="B29" s="11"/>
      <c r="C29" s="26"/>
      <c r="D29" s="26"/>
      <c r="E29" s="3"/>
      <c r="F29" s="12" t="s">
        <v>40</v>
      </c>
      <c r="G29" s="32">
        <f>SUM(G27,G17)</f>
        <v>1340658845.8299999</v>
      </c>
      <c r="H29" s="33">
        <f>SUM(H27,H17)</f>
        <v>253411532.38</v>
      </c>
      <c r="J29" s="62"/>
      <c r="K29" s="63"/>
    </row>
    <row r="30" spans="2:13" x14ac:dyDescent="0.25">
      <c r="B30" s="8" t="s">
        <v>41</v>
      </c>
      <c r="C30" s="26">
        <f>SUM(C19:C28)</f>
        <v>1789796408.8700001</v>
      </c>
      <c r="D30" s="26">
        <f>SUM(D19:D28)</f>
        <v>655650343.25</v>
      </c>
      <c r="E30" s="3"/>
      <c r="F30" s="12"/>
      <c r="G30" s="34"/>
      <c r="H30" s="35"/>
    </row>
    <row r="31" spans="2:13" x14ac:dyDescent="0.25">
      <c r="B31" s="11"/>
      <c r="C31" s="42"/>
      <c r="D31" s="42"/>
      <c r="E31" s="3"/>
      <c r="F31" s="5" t="s">
        <v>42</v>
      </c>
      <c r="G31" s="32"/>
      <c r="H31" s="33"/>
    </row>
    <row r="32" spans="2:13" x14ac:dyDescent="0.25">
      <c r="B32" s="13" t="s">
        <v>43</v>
      </c>
      <c r="C32" s="32">
        <f>SUM(C30,C16)</f>
        <v>2419985466.9300003</v>
      </c>
      <c r="D32" s="32">
        <f>SUM(D30,D16)</f>
        <v>1378237398.21</v>
      </c>
      <c r="E32" s="3"/>
      <c r="F32" s="5"/>
      <c r="G32" s="32"/>
      <c r="H32" s="33"/>
    </row>
    <row r="33" spans="2:11" ht="22.5" customHeight="1" x14ac:dyDescent="0.25">
      <c r="B33" s="11"/>
      <c r="C33" s="43"/>
      <c r="D33" s="43"/>
      <c r="E33" s="3"/>
      <c r="F33" s="12" t="s">
        <v>44</v>
      </c>
      <c r="G33" s="32">
        <f>SUM(G34:G36)</f>
        <v>10.54</v>
      </c>
      <c r="H33" s="33">
        <f>SUM(H34:H36)</f>
        <v>10.54</v>
      </c>
    </row>
    <row r="34" spans="2:11" x14ac:dyDescent="0.25">
      <c r="B34" s="71"/>
      <c r="C34" s="72"/>
      <c r="D34" s="72"/>
      <c r="E34" s="3"/>
      <c r="F34" s="7" t="s">
        <v>45</v>
      </c>
      <c r="G34" s="21">
        <v>0</v>
      </c>
      <c r="H34" s="22">
        <v>0</v>
      </c>
    </row>
    <row r="35" spans="2:11" x14ac:dyDescent="0.25">
      <c r="B35" s="71"/>
      <c r="C35" s="72"/>
      <c r="D35" s="72"/>
      <c r="E35" s="3"/>
      <c r="F35" s="7" t="s">
        <v>46</v>
      </c>
      <c r="G35" s="21">
        <v>10.54</v>
      </c>
      <c r="H35" s="22">
        <v>10.54</v>
      </c>
    </row>
    <row r="36" spans="2:11" ht="24" x14ac:dyDescent="0.25">
      <c r="B36" s="71"/>
      <c r="C36" s="72"/>
      <c r="D36" s="72"/>
      <c r="E36" s="3"/>
      <c r="F36" s="7" t="s">
        <v>47</v>
      </c>
      <c r="G36" s="24">
        <v>0</v>
      </c>
      <c r="H36" s="25">
        <v>0</v>
      </c>
    </row>
    <row r="37" spans="2:11" x14ac:dyDescent="0.25">
      <c r="B37" s="66"/>
      <c r="C37" s="67"/>
      <c r="D37" s="67"/>
      <c r="E37" s="3"/>
      <c r="F37" s="5"/>
      <c r="G37" s="36"/>
      <c r="H37" s="37"/>
    </row>
    <row r="38" spans="2:11" ht="29.25" customHeight="1" x14ac:dyDescent="0.25">
      <c r="B38" s="64"/>
      <c r="C38" s="65"/>
      <c r="D38" s="65"/>
      <c r="E38" s="14"/>
      <c r="F38" s="12" t="s">
        <v>48</v>
      </c>
      <c r="G38" s="36">
        <f>SUM(G39:G43)</f>
        <v>1079326610.5600002</v>
      </c>
      <c r="H38" s="37">
        <f>SUM(H39:H43)</f>
        <v>1124825855.29</v>
      </c>
      <c r="I38" s="55"/>
      <c r="J38" s="61"/>
    </row>
    <row r="39" spans="2:11" ht="24" x14ac:dyDescent="0.25">
      <c r="B39" s="66"/>
      <c r="C39" s="67"/>
      <c r="D39" s="67"/>
      <c r="E39" s="3"/>
      <c r="F39" s="7" t="s">
        <v>49</v>
      </c>
      <c r="G39" s="21">
        <v>396709238.63000011</v>
      </c>
      <c r="H39" s="22">
        <v>613515652.94000006</v>
      </c>
      <c r="I39" s="55"/>
      <c r="J39" s="55"/>
    </row>
    <row r="40" spans="2:11" x14ac:dyDescent="0.25">
      <c r="B40" s="66"/>
      <c r="C40" s="67"/>
      <c r="D40" s="67"/>
      <c r="E40" s="3"/>
      <c r="F40" s="7" t="s">
        <v>50</v>
      </c>
      <c r="G40" s="21">
        <v>729823740.45000005</v>
      </c>
      <c r="H40" s="22">
        <v>511310202.35000002</v>
      </c>
      <c r="I40" s="55"/>
      <c r="J40" s="62"/>
      <c r="K40" s="63"/>
    </row>
    <row r="41" spans="2:11" x14ac:dyDescent="0.25">
      <c r="B41" s="66"/>
      <c r="C41" s="67"/>
      <c r="D41" s="67"/>
      <c r="E41" s="3"/>
      <c r="F41" s="7" t="s">
        <v>51</v>
      </c>
      <c r="G41" s="24">
        <v>0</v>
      </c>
      <c r="H41" s="25">
        <v>0</v>
      </c>
      <c r="I41" s="55"/>
      <c r="J41" s="55"/>
    </row>
    <row r="42" spans="2:11" ht="17.45" customHeight="1" x14ac:dyDescent="0.25">
      <c r="B42" s="66"/>
      <c r="C42" s="67"/>
      <c r="D42" s="67"/>
      <c r="E42" s="3"/>
      <c r="F42" s="7" t="s">
        <v>52</v>
      </c>
      <c r="G42" s="24">
        <v>0</v>
      </c>
      <c r="H42" s="25">
        <v>0</v>
      </c>
    </row>
    <row r="43" spans="2:11" ht="24" x14ac:dyDescent="0.25">
      <c r="B43" s="66"/>
      <c r="C43" s="67"/>
      <c r="D43" s="67"/>
      <c r="E43" s="3"/>
      <c r="F43" s="7" t="s">
        <v>53</v>
      </c>
      <c r="G43" s="21">
        <v>-47206368.520000003</v>
      </c>
      <c r="H43" s="22">
        <v>0</v>
      </c>
      <c r="I43" s="55"/>
    </row>
    <row r="44" spans="2:11" x14ac:dyDescent="0.25">
      <c r="B44" s="71"/>
      <c r="C44" s="72"/>
      <c r="D44" s="72"/>
      <c r="E44" s="3"/>
      <c r="F44" s="5"/>
      <c r="G44" s="36"/>
      <c r="H44" s="37"/>
    </row>
    <row r="45" spans="2:11" ht="36" x14ac:dyDescent="0.25">
      <c r="B45" s="64"/>
      <c r="C45" s="65"/>
      <c r="D45" s="65"/>
      <c r="E45" s="2"/>
      <c r="F45" s="12" t="s">
        <v>54</v>
      </c>
      <c r="G45" s="36">
        <f>SUM(G46:G47)</f>
        <v>0</v>
      </c>
      <c r="H45" s="37">
        <f>SUM(H46:H47)</f>
        <v>0</v>
      </c>
    </row>
    <row r="46" spans="2:11" x14ac:dyDescent="0.25">
      <c r="B46" s="71"/>
      <c r="C46" s="72"/>
      <c r="D46" s="72"/>
      <c r="E46" s="3"/>
      <c r="F46" s="7" t="s">
        <v>55</v>
      </c>
      <c r="G46" s="24">
        <v>0</v>
      </c>
      <c r="H46" s="25">
        <v>0</v>
      </c>
    </row>
    <row r="47" spans="2:11" ht="24" x14ac:dyDescent="0.25">
      <c r="B47" s="71"/>
      <c r="C47" s="72"/>
      <c r="D47" s="72"/>
      <c r="E47" s="3"/>
      <c r="F47" s="7" t="s">
        <v>56</v>
      </c>
      <c r="G47" s="24">
        <v>0</v>
      </c>
      <c r="H47" s="25">
        <v>0</v>
      </c>
    </row>
    <row r="48" spans="2:11" x14ac:dyDescent="0.25">
      <c r="B48" s="66"/>
      <c r="C48" s="67"/>
      <c r="D48" s="67"/>
      <c r="E48" s="3"/>
      <c r="F48" s="5"/>
      <c r="G48" s="38"/>
      <c r="H48" s="39"/>
    </row>
    <row r="49" spans="1:10" x14ac:dyDescent="0.25">
      <c r="B49" s="64"/>
      <c r="C49" s="65"/>
      <c r="D49" s="65"/>
      <c r="E49" s="2"/>
      <c r="F49" s="9" t="s">
        <v>57</v>
      </c>
      <c r="G49" s="28">
        <f>SUM(G45,G38,G33)</f>
        <v>1079326621.1000001</v>
      </c>
      <c r="H49" s="29">
        <f>SUM(H45,H38,H33)</f>
        <v>1124825865.8299999</v>
      </c>
      <c r="I49" s="55"/>
    </row>
    <row r="50" spans="1:10" x14ac:dyDescent="0.25">
      <c r="B50" s="66"/>
      <c r="C50" s="67"/>
      <c r="D50" s="67"/>
      <c r="E50" s="3"/>
      <c r="F50" s="5"/>
      <c r="G50" s="36"/>
      <c r="H50" s="37"/>
    </row>
    <row r="51" spans="1:10" ht="24" x14ac:dyDescent="0.25">
      <c r="B51" s="64"/>
      <c r="C51" s="65"/>
      <c r="D51" s="65"/>
      <c r="E51" s="2"/>
      <c r="F51" s="12" t="s">
        <v>58</v>
      </c>
      <c r="G51" s="32">
        <f>SUM(G49,G29)</f>
        <v>2419985466.9300003</v>
      </c>
      <c r="H51" s="33">
        <f>SUM(H49,H29)</f>
        <v>1378237398.21</v>
      </c>
      <c r="I51" s="55"/>
      <c r="J51" s="55"/>
    </row>
    <row r="52" spans="1:10" ht="15.75" thickBot="1" x14ac:dyDescent="0.3">
      <c r="A52" s="15" t="s">
        <v>59</v>
      </c>
      <c r="B52" s="68"/>
      <c r="C52" s="69"/>
      <c r="D52" s="69"/>
      <c r="E52" s="16"/>
      <c r="F52" s="69"/>
      <c r="G52" s="69"/>
      <c r="H52" s="70"/>
    </row>
    <row r="53" spans="1:10" x14ac:dyDescent="0.25">
      <c r="B53" s="1" t="s">
        <v>61</v>
      </c>
      <c r="G53" s="53"/>
    </row>
    <row r="54" spans="1:10" s="46" customFormat="1" ht="16.899999999999999" customHeight="1" x14ac:dyDescent="0.25">
      <c r="B54" s="48"/>
      <c r="C54" s="45"/>
      <c r="D54" s="45"/>
      <c r="E54" s="44"/>
      <c r="F54" s="44"/>
      <c r="G54" s="54"/>
      <c r="H54" s="45"/>
    </row>
    <row r="55" spans="1:10" s="46" customFormat="1" ht="16.899999999999999" customHeight="1" x14ac:dyDescent="0.25">
      <c r="B55" s="48"/>
      <c r="C55" s="45"/>
      <c r="D55" s="45"/>
      <c r="E55" s="44"/>
      <c r="F55" s="44"/>
      <c r="G55" s="54"/>
      <c r="H55" s="45"/>
    </row>
    <row r="56" spans="1:10" s="46" customFormat="1" ht="16.899999999999999" customHeight="1" x14ac:dyDescent="0.25">
      <c r="B56" s="48"/>
      <c r="C56" s="45"/>
      <c r="D56" s="45"/>
      <c r="E56" s="44"/>
      <c r="F56" s="44"/>
      <c r="G56" s="54"/>
      <c r="H56" s="45"/>
    </row>
    <row r="57" spans="1:10" s="46" customFormat="1" x14ac:dyDescent="0.25">
      <c r="C57" s="47"/>
      <c r="D57" s="47"/>
      <c r="G57" s="56"/>
      <c r="H57" s="47"/>
    </row>
    <row r="58" spans="1:10" s="46" customFormat="1" x14ac:dyDescent="0.25">
      <c r="C58" s="47"/>
      <c r="D58" s="47"/>
      <c r="G58" s="56"/>
      <c r="H58" s="47"/>
    </row>
    <row r="59" spans="1:10" s="46" customFormat="1" x14ac:dyDescent="0.25">
      <c r="C59" s="47"/>
      <c r="D59" s="47"/>
      <c r="G59" s="56"/>
      <c r="H59" s="47"/>
    </row>
    <row r="60" spans="1:10" s="46" customFormat="1" x14ac:dyDescent="0.25">
      <c r="C60" s="47"/>
      <c r="D60" s="47"/>
      <c r="G60" s="56"/>
      <c r="H60" s="47"/>
    </row>
    <row r="61" spans="1:10" s="46" customFormat="1" x14ac:dyDescent="0.25">
      <c r="B61" s="49"/>
      <c r="C61" s="47"/>
      <c r="D61" s="47"/>
      <c r="G61" s="47"/>
      <c r="H61" s="47"/>
    </row>
    <row r="62" spans="1:10" s="46" customFormat="1" x14ac:dyDescent="0.25">
      <c r="C62" s="47"/>
      <c r="D62" s="47"/>
      <c r="G62" s="47"/>
      <c r="H62" s="47"/>
    </row>
    <row r="63" spans="1:10" s="46" customFormat="1" x14ac:dyDescent="0.25">
      <c r="C63" s="47"/>
      <c r="D63" s="47"/>
      <c r="G63" s="47"/>
      <c r="H63" s="47"/>
    </row>
    <row r="64" spans="1:10" s="46" customFormat="1" x14ac:dyDescent="0.25">
      <c r="C64" s="47"/>
      <c r="D64" s="47"/>
      <c r="G64" s="47"/>
      <c r="H64" s="47"/>
    </row>
    <row r="65" spans="3:8" s="46" customFormat="1" x14ac:dyDescent="0.25">
      <c r="C65" s="47"/>
      <c r="D65" s="47"/>
      <c r="G65" s="47"/>
      <c r="H65" s="47"/>
    </row>
    <row r="66" spans="3:8" s="46" customFormat="1" x14ac:dyDescent="0.25">
      <c r="C66" s="47"/>
      <c r="D66" s="47"/>
      <c r="G66" s="47"/>
      <c r="H66" s="47"/>
    </row>
    <row r="67" spans="3:8" s="46" customFormat="1" x14ac:dyDescent="0.25">
      <c r="C67" s="47"/>
      <c r="D67" s="47"/>
      <c r="G67" s="47"/>
      <c r="H67" s="47"/>
    </row>
    <row r="68" spans="3:8" s="46" customFormat="1" x14ac:dyDescent="0.25">
      <c r="C68" s="47"/>
      <c r="D68" s="47"/>
      <c r="G68" s="47"/>
      <c r="H68" s="47"/>
    </row>
    <row r="69" spans="3:8" s="46" customFormat="1" x14ac:dyDescent="0.25">
      <c r="C69" s="47"/>
      <c r="D69" s="47"/>
      <c r="G69" s="47"/>
      <c r="H69" s="47"/>
    </row>
  </sheetData>
  <sheetProtection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ageMargins left="0.7" right="0.7" top="0.75" bottom="0.75" header="0.3" footer="0.3"/>
  <pageSetup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Tribunal Superior de Justicia del Poder Judicial del E</cp:lastModifiedBy>
  <cp:lastPrinted>2025-01-24T03:25:11Z</cp:lastPrinted>
  <dcterms:created xsi:type="dcterms:W3CDTF">2019-12-03T18:04:32Z</dcterms:created>
  <dcterms:modified xsi:type="dcterms:W3CDTF">2025-01-31T16:24:16Z</dcterms:modified>
</cp:coreProperties>
</file>